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ristjanKuuse\Documents\Projektid\2025\Riigimetsa Majandamise Keskus M-032605\Kõige-kõige\2\"/>
    </mc:Choice>
  </mc:AlternateContent>
  <xr:revisionPtr revIDLastSave="0" documentId="13_ncr:1_{5CC49453-2FA5-4648-B4AF-B6C432A4344A}" xr6:coauthVersionLast="47" xr6:coauthVersionMax="47" xr10:uidLastSave="{00000000-0000-0000-0000-000000000000}"/>
  <bookViews>
    <workbookView xWindow="28695" yWindow="0" windowWidth="19410" windowHeight="20985" xr2:uid="{00000000-000D-0000-FFFF-FFFF00000000}"/>
  </bookViews>
  <sheets>
    <sheet name="OSA 1_Kontorimööbel" sheetId="1" r:id="rId1"/>
    <sheet name="Osa 2_Kontoritoolid" sheetId="2" r:id="rId2"/>
  </sheets>
  <definedNames>
    <definedName name="_xlnm.Print_Area" localSheetId="0">'OSA 1_Kontorimööbel'!$B$2:$L$14</definedName>
    <definedName name="_xlnm.Print_Area" localSheetId="1">'Osa 2_Kontoritoolid'!$B$1:$K$12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K9" i="2" l="1"/>
  <c r="K10" i="2" s="1"/>
  <c r="L9" i="1" l="1"/>
  <c r="L12" i="1" s="1"/>
</calcChain>
</file>

<file path=xl/sharedStrings.xml><?xml version="1.0" encoding="utf-8"?>
<sst xmlns="http://schemas.openxmlformats.org/spreadsheetml/2006/main" count="58" uniqueCount="46">
  <si>
    <t>Nimetus</t>
  </si>
  <si>
    <t>Nõutud tehnilised näitajad</t>
  </si>
  <si>
    <t>Mõõdud (mm)</t>
  </si>
  <si>
    <t>Pakutava toote vastavus nõutud tingimusele (esitada andmed vastavalt pakutavale tootele, vajadusel kirjeldus)</t>
  </si>
  <si>
    <t>Ühiku maksumus KM-ta</t>
  </si>
  <si>
    <t>Kokku maksumus KM-ta</t>
  </si>
  <si>
    <t xml:space="preserve">Sahtliboks ratastel </t>
  </si>
  <si>
    <t>Madal kapp, lukustatav</t>
  </si>
  <si>
    <t>Pakkumuse kogumaksumus KM-ta:</t>
  </si>
  <si>
    <t>Nr</t>
  </si>
  <si>
    <t>Pakutava toote tootja ja mudeli nimetus/tootekood</t>
  </si>
  <si>
    <t>• laius 400 mm
• sügavus 600 mm
• kõrgus 550 mm
• mõõtude tolerants 10%</t>
  </si>
  <si>
    <t>• kolme sahtliga lukustatav sahtliboks, kesklukuga (lukustab kõik sahtlid üheaegselt)
• korpuse materjal 18 mm melamiin MCF
• sahtlitel siinisüsteem
• käepidemega või käepidemeta 
• võimalik peab olema juurde tellida pliiatsisahtel
• viimistluse valikus vähemalt 3 varianti</t>
  </si>
  <si>
    <r>
      <t xml:space="preserve">Näidistoote illustreeriv pilt </t>
    </r>
    <r>
      <rPr>
        <sz val="10"/>
        <rFont val="Tahoma"/>
        <family val="2"/>
        <charset val="186"/>
      </rPr>
      <t>(võib erineda nõutud tehniliste näitajate poolest)</t>
    </r>
  </si>
  <si>
    <t>• kahe riiuliga lukustatav kapp
• karkassi, riiulite, uste materjal 18 mm melamiin MFC, ABS kant
• uksed vaikselt sulguvad
• jalad reguleeritavad H 17mm + 10 mm
• riiuli kandevõime vähemalt 25 kg
• käepide pulbervärvitud metall 100-200 mm 
• käepidemega või käepidemeta 
• viimistluse valikus vähemalt 3 varianti</t>
  </si>
  <si>
    <t xml:space="preserve">Elektriliselt kõrgusreguleeritavad töölaua jalad
</t>
  </si>
  <si>
    <t>PAKKUMUSE MAKSUMUSE VORM</t>
  </si>
  <si>
    <t>Ühe (1) ühiku maksumus, EUR KM-ta</t>
  </si>
  <si>
    <t>Kogumaksumus, EUR KM-ta</t>
  </si>
  <si>
    <r>
      <t>Näidistoote illustreeriv pilt</t>
    </r>
    <r>
      <rPr>
        <sz val="10"/>
        <rFont val="Tahoma"/>
        <family val="2"/>
        <charset val="186"/>
      </rPr>
      <t xml:space="preserve"> (võib erineda nõutud tehniliste näitajate poolest)</t>
    </r>
  </si>
  <si>
    <t>Pakkuja täidab kollasega märgitud lahtrid!</t>
  </si>
  <si>
    <t>Osa 2 - Kontoritoolid</t>
  </si>
  <si>
    <t>Osa 1 - Kontorimööbel</t>
  </si>
  <si>
    <t>OSA 1 - KONTORIMÖÖBEL</t>
  </si>
  <si>
    <t>Kontoritoolid</t>
  </si>
  <si>
    <t>OSA 2 - KONTORITOOLID</t>
  </si>
  <si>
    <t>Pakkumuse kogumaksumus</t>
  </si>
  <si>
    <r>
      <t xml:space="preserve">E-poe tootelink </t>
    </r>
    <r>
      <rPr>
        <b/>
        <i/>
        <sz val="10"/>
        <color theme="1"/>
        <rFont val="Tahoma"/>
        <family val="2"/>
        <charset val="186"/>
      </rPr>
      <t>(kui on olemas)</t>
    </r>
  </si>
  <si>
    <t>Lepinguperioodi eeldatav kogus</t>
  </si>
  <si>
    <t>Allahindlusprotsent:</t>
  </si>
  <si>
    <t>Allahindlusprotsent</t>
  </si>
  <si>
    <t>&lt;- Sisesta RHRi</t>
  </si>
  <si>
    <r>
      <t xml:space="preserve">• kontoritöö funktsiooniga töötool
• kandevõime vähemalt </t>
    </r>
    <r>
      <rPr>
        <strike/>
        <sz val="10"/>
        <color rgb="FFFF0000"/>
        <rFont val="Tahoma"/>
        <family val="2"/>
        <charset val="186"/>
      </rPr>
      <t>140</t>
    </r>
    <r>
      <rPr>
        <sz val="10"/>
        <rFont val="Tahoma"/>
        <family val="2"/>
        <charset val="186"/>
      </rPr>
      <t xml:space="preserve"> </t>
    </r>
    <r>
      <rPr>
        <sz val="10"/>
        <color rgb="FFFF0000"/>
        <rFont val="Tahoma"/>
        <family val="2"/>
        <charset val="186"/>
      </rPr>
      <t>120</t>
    </r>
    <r>
      <rPr>
        <sz val="10"/>
        <rFont val="Tahoma"/>
        <family val="2"/>
        <charset val="186"/>
      </rPr>
      <t xml:space="preserve"> kg
• iste polsterdatud, kaetud võrguga või kangaga (v.a kunstnahk)
• võrkseljatugi
• üles-alla ja ette-taha reguleeritavate käetugedega 
• nimmetoe reguleerimine kõrguses või nimmetugi reguleeritav seljatoe üles-alla liigutamisega
• reguleeritav istmekõrgus
• sünkroonmehhanism koos istme kaldenurga seadistamisega
• kiikmehhanism
• jalarist metallist või plastist
• viie kergesti liikuva rattaga, kõvale põrandakattele peavad olema pehmed rattad
</t>
    </r>
  </si>
  <si>
    <r>
      <t>• reguleeritav kõrgus vähemalt vahemikus 625-</t>
    </r>
    <r>
      <rPr>
        <strike/>
        <sz val="10"/>
        <color rgb="FFFF0000"/>
        <rFont val="Tahoma"/>
        <family val="2"/>
        <charset val="186"/>
      </rPr>
      <t>1275</t>
    </r>
    <r>
      <rPr>
        <sz val="10"/>
        <rFont val="Tahoma"/>
        <family val="2"/>
        <charset val="186"/>
      </rPr>
      <t xml:space="preserve"> </t>
    </r>
    <r>
      <rPr>
        <sz val="10"/>
        <color rgb="FFFF0000"/>
        <rFont val="Tahoma"/>
        <family val="2"/>
        <charset val="186"/>
      </rPr>
      <t>1200</t>
    </r>
    <r>
      <rPr>
        <sz val="10"/>
        <rFont val="Tahoma"/>
        <family val="2"/>
        <charset val="186"/>
      </rPr>
      <t xml:space="preserve"> mm </t>
    </r>
  </si>
  <si>
    <r>
      <t xml:space="preserve">• sobiv lauaplaadile mõõtudega 1200-1800x700-800 mm
• raam: T-jalg
• 2 mäluga juhtpult
• 2 mootoriga elektriline raam
</t>
    </r>
    <r>
      <rPr>
        <strike/>
        <sz val="10"/>
        <color rgb="FFFF0000"/>
        <rFont val="Tahoma"/>
        <family val="2"/>
        <charset val="186"/>
      </rPr>
      <t>• USB-A ja USB-C laadimispesad</t>
    </r>
    <r>
      <rPr>
        <sz val="10"/>
        <rFont val="Tahoma"/>
        <family val="2"/>
        <charset val="186"/>
      </rPr>
      <t xml:space="preserve">
• kokkupõrkekaitse
• lauaplaadis kaabli läbiviik, laua all kaablite juhtimiseks kaablirenn
</t>
    </r>
    <r>
      <rPr>
        <sz val="10"/>
        <color rgb="FFFF0000"/>
        <rFont val="Tahoma"/>
        <family val="2"/>
        <charset val="186"/>
      </rPr>
      <t xml:space="preserve">• </t>
    </r>
    <r>
      <rPr>
        <strike/>
        <sz val="10"/>
        <color rgb="FFFF0000"/>
        <rFont val="Tahoma"/>
        <family val="2"/>
        <charset val="186"/>
      </rPr>
      <t>kaablirosett</t>
    </r>
    <r>
      <rPr>
        <sz val="10"/>
        <color rgb="FFFF0000"/>
        <rFont val="Tahoma"/>
        <family val="2"/>
        <charset val="186"/>
      </rPr>
      <t xml:space="preserve"> juhtmespiraal </t>
    </r>
    <r>
      <rPr>
        <sz val="10"/>
        <rFont val="Tahoma"/>
        <family val="2"/>
        <charset val="186"/>
      </rPr>
      <t xml:space="preserve">
• </t>
    </r>
    <r>
      <rPr>
        <sz val="10"/>
        <color rgb="FFFF0000"/>
        <rFont val="Tahoma"/>
        <family val="2"/>
        <charset val="186"/>
      </rPr>
      <t>5 pesaga ja 3 m pikkune</t>
    </r>
    <r>
      <rPr>
        <sz val="10"/>
        <rFont val="Tahoma"/>
        <family val="2"/>
        <charset val="186"/>
      </rPr>
      <t xml:space="preserve"> pikendusjuhe
• tõstejõud vähemalt 120 kg
• garantii 5 aasta
• viimistluse valikus vähemalt 3 varianti</t>
    </r>
  </si>
  <si>
    <r>
      <t xml:space="preserve">• sügavus 380-400 mm
• laius 800 mm 
• kõrgus </t>
    </r>
    <r>
      <rPr>
        <strike/>
        <sz val="10"/>
        <color rgb="FFFF0000"/>
        <rFont val="Tahoma"/>
        <family val="2"/>
        <charset val="186"/>
      </rPr>
      <t>900</t>
    </r>
    <r>
      <rPr>
        <sz val="10"/>
        <rFont val="Tahoma"/>
        <family val="2"/>
        <charset val="186"/>
      </rPr>
      <t xml:space="preserve"> </t>
    </r>
    <r>
      <rPr>
        <sz val="10"/>
        <color rgb="FFFF0000"/>
        <rFont val="Tahoma"/>
        <family val="2"/>
        <charset val="186"/>
      </rPr>
      <t>vahemikus 1000-1200</t>
    </r>
    <r>
      <rPr>
        <sz val="10"/>
        <rFont val="Tahoma"/>
        <family val="2"/>
        <charset val="186"/>
      </rPr>
      <t xml:space="preserve"> mm
</t>
    </r>
    <r>
      <rPr>
        <sz val="10"/>
        <color rgb="FFFF0000"/>
        <rFont val="Tahoma"/>
        <family val="2"/>
        <charset val="186"/>
      </rPr>
      <t>• mõõtude tolerants 10%</t>
    </r>
  </si>
  <si>
    <t>• sobiv lauaplaadile mõõtudega 1150-1800x600-800 mm 
• raam: T-jalg
• 3 mäluga juhtpult 
• 2 mootoriga elektriline raam
• kokkupõrkekaitse
• lauaplaadis kaabli läbiviik, laua all kaablite juhtimiseks kaablirenn
• juhtmespiraal 
• pikendusjuhe
• tõstejõud kuni 120 kg 
• garantii 5 aasta
• viimistluse valikus vähemalt 3 varianti (must, hall või valge)
640-1290 kõrgusreguleeritavus</t>
  </si>
  <si>
    <t>Tellus S töölaud Svenheim.
Tootekood: SWT1
https://svenheim.no/en/product/tellus-work-desks/</t>
  </si>
  <si>
    <t>Antud toodet meie e-poes ei ole, kuid lähiajal lisame selle sinna. Kui peaksime edukaks valituma, siis tuleb ka link, kust saate toodet lihtsasti tellida. Hetkel pole ta meie amelikult koduelehel väljas.</t>
  </si>
  <si>
    <t>Narbutas Nova sahliboks
Tootekood: G1A0123
https://www.narbutas.com/products/storage/pedestals/nova-pedestals/</t>
  </si>
  <si>
    <t>• kolme sahtliga lukustatav sahtliboks, kesklukuga (lukustab kõik sahtlid üheaegselt)
• korpuse materjal 18 mm melamiin MCF
• sahtlitel siinisüsteem
• käepidemega
• võimalik juurde tellida pliiatsisahtel
• viimistluse valikus vähemalt 4 varianti
428x600x560</t>
  </si>
  <si>
    <r>
      <t xml:space="preserve">• Kontoritöö funktsiooniga töötool: Patrik Ergo on kontoritööks mõeldud ergonoomiline tool;
• Kandevõime vähemalt 120 kg: Maksimaalne kasutaja kaal 120 kg;
• Iste polsterdatud, kaetud võrguga või kangaga (v.a kunstnahk): Iste valatud vaht + kulumiskindel kangas, ei ole kunstnahk;
• Võrkseljatugi: Hingav võrkkangas;
• Üles-alla ja ette-taha reguleeritavad käetoed: Käetoed reguleeritavad üles/alla, ette/taha, </t>
    </r>
    <r>
      <rPr>
        <b/>
        <sz val="10"/>
        <color theme="1"/>
        <rFont val="Tahoma"/>
        <family val="2"/>
      </rPr>
      <t>lisaks nurgareguleerimine</t>
    </r>
    <r>
      <rPr>
        <sz val="10"/>
        <color theme="1"/>
        <rFont val="Tahoma"/>
        <family val="2"/>
        <charset val="186"/>
      </rPr>
      <t>;
• Nimmetoe reguleerimine kõrguses või seljatoe üles-alla liigutamisega: Nimmetugi reguleeritav kõrguses;
• Reguleeritav istmekõrgus: Pneumaatiline istme kõrguse reguleerimine;
• Sünkroonmehhanism koos istme kaldenurga seadistamisega: Sünkroonmehhanism, lukustatav mitmes asendis;
• Kiikmehhanism: Kiigefunktsioon olemas, pingutust saab reguleerida vastavalt kasutaja kaalule;
• Jalarist metallist või plastist: Tugevdatud plast (polüpropüleen);
• Viis kergesti liikuvat ratast, kõvale põrandale pehmed rattad: 5 ratast, kummiga kaetud, sobivad kõvale põrandale;
•</t>
    </r>
    <r>
      <rPr>
        <b/>
        <sz val="10"/>
        <color theme="1"/>
        <rFont val="Tahoma"/>
        <family val="2"/>
      </rPr>
      <t xml:space="preserve"> Lisavõimalused: Peatugi kaetud ökoloogilise nahaga, reguleeritav istmesügavus, riidepuu tooli taga, 5-aastane garantii mehhanismile ja kandeosadele.</t>
    </r>
  </si>
  <si>
    <t>Patrik ERGO,Toote kood:33-2121-MM, tootja LinErgo</t>
  </si>
  <si>
    <t xml:space="preserve">E-poe linki meil hetkel antud tootele ei ole, kuid lähiajal paneme ka antud toote meie kodulehele ülesse. Tootja koduleht on siin : https://linergo.lv/produkti/ergonomisks-biroja-kresls-patrik-ergo-melns-melns/ </t>
  </si>
  <si>
    <t>Narbutas Choice kapp lükandustega.
Toote kood: C3S080
https://www.narbutas.com/products/storage/cabinets-and-shelving/choice-cabinets/</t>
  </si>
  <si>
    <t>• kahe riiuliga lukustatav kapp
• karkassi, riiulite, uste materjal 18 mm melamiin MFC, ABS kant
• uksed vaikselt sulguvad  
• jalad reguleeritavad H 17mm + 10 mm
• riiuli kandevõime kuni 25 kg 
• käepide pulbervärvitud metall käepideme augud 128 mm  
• viimistluse valikus vähemalt 4 varianti
800x400x1075 (liuguksed)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</si>
</sst>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186"/>
      <scheme val="minor"/>
    </font>
    <font>
      <sz val="10"/>
      <color theme="1"/>
      <name val="Tahoma"/>
      <family val="2"/>
      <charset val="186"/>
    </font>
    <font>
      <b/>
      <sz val="10"/>
      <name val="Tahoma"/>
      <family val="2"/>
      <charset val="186"/>
    </font>
    <font>
      <b/>
      <sz val="10"/>
      <color theme="1"/>
      <name val="Tahoma"/>
      <family val="2"/>
      <charset val="186"/>
    </font>
    <font>
      <sz val="10"/>
      <name val="Tahoma"/>
      <family val="2"/>
      <charset val="186"/>
    </font>
    <font>
      <sz val="10"/>
      <color rgb="FFFF0000"/>
      <name val="Tahoma"/>
      <family val="2"/>
      <charset val="186"/>
    </font>
    <font>
      <i/>
      <sz val="10"/>
      <color rgb="FFFF0000"/>
      <name val="Tahoma"/>
      <family val="2"/>
      <charset val="186"/>
    </font>
    <font>
      <b/>
      <u/>
      <sz val="10"/>
      <color theme="1"/>
      <name val="Tahoma"/>
      <family val="2"/>
      <charset val="186"/>
    </font>
    <font>
      <b/>
      <u/>
      <sz val="10"/>
      <name val="Tahoma"/>
      <family val="2"/>
      <charset val="186"/>
    </font>
    <font>
      <b/>
      <i/>
      <sz val="10"/>
      <color theme="1"/>
      <name val="Tahoma"/>
      <family val="2"/>
      <charset val="186"/>
    </font>
    <font>
      <strike/>
      <sz val="10"/>
      <color rgb="FFFF0000"/>
      <name val="Tahoma"/>
      <family val="2"/>
      <charset val="186"/>
    </font>
    <font>
      <b/>
      <sz val="10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0" xfId="0" applyFont="1"/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1" fillId="7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2" fontId="1" fillId="7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2" fillId="0" borderId="0" xfId="0" applyFont="1"/>
    <xf numFmtId="0" fontId="8" fillId="0" borderId="0" xfId="0" applyFont="1"/>
    <xf numFmtId="10" fontId="3" fillId="7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3" fillId="8" borderId="1" xfId="0" applyNumberFormat="1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375920</xdr:colOff>
      <xdr:row>9</xdr:row>
      <xdr:rowOff>219710</xdr:rowOff>
    </xdr:from>
    <xdr:ext cx="1043305" cy="780415"/>
    <xdr:pic>
      <xdr:nvPicPr>
        <xdr:cNvPr id="2" name="image19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10020" y="7954010"/>
          <a:ext cx="1043305" cy="78041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270510</xdr:colOff>
      <xdr:row>10</xdr:row>
      <xdr:rowOff>325810</xdr:rowOff>
    </xdr:from>
    <xdr:to>
      <xdr:col>5</xdr:col>
      <xdr:colOff>1748790</xdr:colOff>
      <xdr:row>10</xdr:row>
      <xdr:rowOff>1541145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18885" y="11793910"/>
          <a:ext cx="1478280" cy="1224860"/>
        </a:xfrm>
        <a:prstGeom prst="rect">
          <a:avLst/>
        </a:prstGeom>
      </xdr:spPr>
    </xdr:pic>
    <xdr:clientData/>
  </xdr:twoCellAnchor>
  <xdr:twoCellAnchor editAs="oneCell">
    <xdr:from>
      <xdr:col>5</xdr:col>
      <xdr:colOff>72391</xdr:colOff>
      <xdr:row>8</xdr:row>
      <xdr:rowOff>504826</xdr:rowOff>
    </xdr:from>
    <xdr:to>
      <xdr:col>5</xdr:col>
      <xdr:colOff>1733365</xdr:colOff>
      <xdr:row>8</xdr:row>
      <xdr:rowOff>1792605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813B22D6-E921-8675-9852-5D5FC552B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1266" y="4133851"/>
          <a:ext cx="1670499" cy="1287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590550</xdr:colOff>
      <xdr:row>8</xdr:row>
      <xdr:rowOff>1254520</xdr:rowOff>
    </xdr:from>
    <xdr:ext cx="1337310" cy="2118805"/>
    <xdr:pic>
      <xdr:nvPicPr>
        <xdr:cNvPr id="2" name="Picture 5">
          <a:extLst>
            <a:ext uri="{FF2B5EF4-FFF2-40B4-BE49-F238E27FC236}">
              <a16:creationId xmlns:a16="http://schemas.microsoft.com/office/drawing/2014/main" id="{92590F64-0714-4210-9403-B9E41BE2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9740" y="1625995"/>
          <a:ext cx="1337310" cy="21188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"/>
  <sheetViews>
    <sheetView showGridLines="0" tabSelected="1" topLeftCell="F6" zoomScaleNormal="100" workbookViewId="0">
      <selection activeCell="G11" sqref="G11"/>
    </sheetView>
  </sheetViews>
  <sheetFormatPr defaultColWidth="8.88671875" defaultRowHeight="13.2" x14ac:dyDescent="0.25"/>
  <cols>
    <col min="1" max="1" width="4.109375" style="1" customWidth="1"/>
    <col min="2" max="2" width="5.6640625" style="1" customWidth="1"/>
    <col min="3" max="3" width="23.5546875" style="1" customWidth="1"/>
    <col min="4" max="4" width="37.5546875" style="1" customWidth="1"/>
    <col min="5" max="5" width="24.109375" style="1" customWidth="1"/>
    <col min="6" max="6" width="27.5546875" style="1" customWidth="1"/>
    <col min="7" max="7" width="33.44140625" style="1" customWidth="1"/>
    <col min="8" max="8" width="28.5546875" style="1" customWidth="1"/>
    <col min="9" max="9" width="30.6640625" style="1" customWidth="1"/>
    <col min="10" max="10" width="16.6640625" style="1" bestFit="1" customWidth="1"/>
    <col min="11" max="11" width="24.6640625" style="1" customWidth="1"/>
    <col min="12" max="12" width="17.88671875" style="1" customWidth="1"/>
    <col min="13" max="16384" width="8.88671875" style="1"/>
  </cols>
  <sheetData>
    <row r="1" spans="2:13" x14ac:dyDescent="0.25">
      <c r="K1" s="2"/>
    </row>
    <row r="2" spans="2:13" ht="13.2" customHeight="1" x14ac:dyDescent="0.25">
      <c r="B2" s="30" t="s">
        <v>16</v>
      </c>
      <c r="C2" s="29"/>
      <c r="D2" s="29"/>
    </row>
    <row r="3" spans="2:13" x14ac:dyDescent="0.25">
      <c r="B3" s="23" t="s">
        <v>22</v>
      </c>
      <c r="C3" s="18"/>
      <c r="D3" s="18"/>
    </row>
    <row r="4" spans="2:13" x14ac:dyDescent="0.25">
      <c r="B4" s="26" t="s">
        <v>20</v>
      </c>
      <c r="C4" s="18"/>
      <c r="D4" s="18"/>
    </row>
    <row r="5" spans="2:13" x14ac:dyDescent="0.25">
      <c r="B5" s="26"/>
      <c r="C5" s="18"/>
      <c r="D5" s="18"/>
    </row>
    <row r="6" spans="2:13" ht="14.4" customHeight="1" x14ac:dyDescent="0.25">
      <c r="B6" s="3"/>
      <c r="C6" s="3"/>
      <c r="D6" s="3"/>
    </row>
    <row r="7" spans="2:13" x14ac:dyDescent="0.25">
      <c r="B7" s="38" t="s">
        <v>23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2:13" ht="58.5" customHeight="1" x14ac:dyDescent="0.25">
      <c r="B8" s="4" t="s">
        <v>9</v>
      </c>
      <c r="C8" s="4" t="s">
        <v>0</v>
      </c>
      <c r="D8" s="4" t="s">
        <v>1</v>
      </c>
      <c r="E8" s="4" t="s">
        <v>2</v>
      </c>
      <c r="F8" s="4" t="s">
        <v>13</v>
      </c>
      <c r="G8" s="4" t="s">
        <v>3</v>
      </c>
      <c r="H8" s="5" t="s">
        <v>10</v>
      </c>
      <c r="I8" s="5" t="s">
        <v>27</v>
      </c>
      <c r="J8" s="4" t="s">
        <v>28</v>
      </c>
      <c r="K8" s="4" t="s">
        <v>17</v>
      </c>
      <c r="L8" s="6" t="s">
        <v>18</v>
      </c>
    </row>
    <row r="9" spans="2:13" ht="240" customHeight="1" x14ac:dyDescent="0.3">
      <c r="B9" s="7">
        <v>1</v>
      </c>
      <c r="C9" s="11" t="s">
        <v>15</v>
      </c>
      <c r="D9" s="9" t="s">
        <v>34</v>
      </c>
      <c r="E9" s="9" t="s">
        <v>33</v>
      </c>
      <c r="F9"/>
      <c r="G9" s="19" t="s">
        <v>36</v>
      </c>
      <c r="H9" s="19" t="s">
        <v>37</v>
      </c>
      <c r="I9" s="19" t="s">
        <v>38</v>
      </c>
      <c r="J9" s="35">
        <v>110</v>
      </c>
      <c r="K9" s="32">
        <v>246</v>
      </c>
      <c r="L9" s="34">
        <f>J9*K9</f>
        <v>27060</v>
      </c>
    </row>
    <row r="10" spans="2:13" s="16" customFormat="1" ht="120.75" customHeight="1" x14ac:dyDescent="0.25">
      <c r="B10" s="12">
        <v>2</v>
      </c>
      <c r="C10" s="13" t="s">
        <v>6</v>
      </c>
      <c r="D10" s="14" t="s">
        <v>12</v>
      </c>
      <c r="E10" s="9" t="s">
        <v>11</v>
      </c>
      <c r="F10" s="15"/>
      <c r="G10" s="20" t="s">
        <v>40</v>
      </c>
      <c r="H10" s="20" t="s">
        <v>39</v>
      </c>
      <c r="I10" s="20" t="s">
        <v>38</v>
      </c>
      <c r="J10" s="35">
        <v>65</v>
      </c>
      <c r="K10" s="33">
        <v>124</v>
      </c>
      <c r="L10" s="34">
        <f t="shared" ref="L10:L11" si="0">J10*K10</f>
        <v>8060</v>
      </c>
    </row>
    <row r="11" spans="2:13" ht="166.5" customHeight="1" x14ac:dyDescent="0.25">
      <c r="B11" s="7">
        <v>3</v>
      </c>
      <c r="C11" s="13" t="s">
        <v>7</v>
      </c>
      <c r="D11" s="14" t="s">
        <v>14</v>
      </c>
      <c r="E11" s="9" t="s">
        <v>35</v>
      </c>
      <c r="F11" s="17"/>
      <c r="G11" s="19" t="s">
        <v>45</v>
      </c>
      <c r="H11" s="19" t="s">
        <v>44</v>
      </c>
      <c r="I11" s="19" t="s">
        <v>38</v>
      </c>
      <c r="J11" s="35">
        <v>65</v>
      </c>
      <c r="K11" s="32">
        <v>184</v>
      </c>
      <c r="L11" s="34">
        <f t="shared" si="0"/>
        <v>11960</v>
      </c>
    </row>
    <row r="12" spans="2:13" x14ac:dyDescent="0.25">
      <c r="B12" s="40" t="s">
        <v>8</v>
      </c>
      <c r="C12" s="41"/>
      <c r="D12" s="41"/>
      <c r="E12" s="41"/>
      <c r="F12" s="41"/>
      <c r="G12" s="41"/>
      <c r="H12" s="41"/>
      <c r="I12" s="41"/>
      <c r="J12" s="41"/>
      <c r="K12" s="41"/>
      <c r="L12" s="37">
        <f>SUM(L1:L9)</f>
        <v>27060</v>
      </c>
      <c r="M12" s="26" t="s">
        <v>31</v>
      </c>
    </row>
    <row r="13" spans="2:13" x14ac:dyDescent="0.25">
      <c r="B13" s="40" t="s">
        <v>29</v>
      </c>
      <c r="C13" s="40"/>
      <c r="D13" s="40"/>
      <c r="E13" s="40"/>
      <c r="F13" s="40"/>
      <c r="G13" s="40"/>
      <c r="H13" s="40"/>
      <c r="I13" s="40"/>
      <c r="J13" s="40"/>
      <c r="K13" s="40"/>
      <c r="L13" s="31">
        <v>0</v>
      </c>
    </row>
  </sheetData>
  <mergeCells count="3">
    <mergeCell ref="B7:L7"/>
    <mergeCell ref="B12:K12"/>
    <mergeCell ref="B13:K13"/>
  </mergeCells>
  <pageMargins left="0.31496062992125984" right="0.11811023622047245" top="0.15748031496062992" bottom="0.15748031496062992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4414E-D49B-485B-9FF5-604F2A7F52EC}">
  <sheetPr>
    <pageSetUpPr fitToPage="1"/>
  </sheetPr>
  <dimension ref="B1:M928"/>
  <sheetViews>
    <sheetView showGridLines="0" topLeftCell="E9" zoomScaleNormal="100" workbookViewId="0">
      <selection activeCell="L9" sqref="L9"/>
    </sheetView>
  </sheetViews>
  <sheetFormatPr defaultColWidth="14.44140625" defaultRowHeight="15" customHeight="1" x14ac:dyDescent="0.25"/>
  <cols>
    <col min="1" max="1" width="3.44140625" style="1" customWidth="1"/>
    <col min="2" max="2" width="11.5546875" style="1" customWidth="1"/>
    <col min="3" max="3" width="21.109375" style="1" customWidth="1"/>
    <col min="4" max="4" width="40.33203125" style="1" customWidth="1"/>
    <col min="5" max="5" width="36.33203125" style="1" customWidth="1"/>
    <col min="6" max="6" width="32.6640625" style="1" customWidth="1"/>
    <col min="7" max="8" width="32.109375" style="1" customWidth="1"/>
    <col min="9" max="9" width="16.6640625" style="1" customWidth="1"/>
    <col min="10" max="11" width="15" style="1" customWidth="1"/>
    <col min="12" max="12" width="14.44140625" style="1"/>
    <col min="13" max="13" width="42.33203125" style="1" customWidth="1"/>
    <col min="14" max="16384" width="14.44140625" style="1"/>
  </cols>
  <sheetData>
    <row r="1" spans="2:13" ht="15" customHeight="1" x14ac:dyDescent="0.25">
      <c r="J1" s="2"/>
    </row>
    <row r="2" spans="2:13" ht="13.2" customHeight="1" x14ac:dyDescent="0.25">
      <c r="B2" s="28" t="s">
        <v>16</v>
      </c>
      <c r="C2" s="27"/>
      <c r="D2" s="25"/>
    </row>
    <row r="3" spans="2:13" ht="13.2" x14ac:dyDescent="0.25">
      <c r="B3" s="23" t="s">
        <v>21</v>
      </c>
      <c r="C3" s="25"/>
      <c r="D3" s="25"/>
    </row>
    <row r="4" spans="2:13" ht="13.2" x14ac:dyDescent="0.25">
      <c r="B4" s="26" t="s">
        <v>20</v>
      </c>
      <c r="C4" s="25"/>
      <c r="D4" s="25"/>
    </row>
    <row r="5" spans="2:13" ht="13.2" x14ac:dyDescent="0.25">
      <c r="B5" s="26"/>
      <c r="C5" s="25"/>
      <c r="D5" s="25"/>
    </row>
    <row r="6" spans="2:13" ht="13.2" x14ac:dyDescent="0.25">
      <c r="B6" s="3"/>
      <c r="C6" s="3"/>
      <c r="D6" s="3"/>
    </row>
    <row r="7" spans="2:13" ht="22.2" customHeight="1" x14ac:dyDescent="0.25">
      <c r="B7" s="38" t="s">
        <v>25</v>
      </c>
      <c r="C7" s="39"/>
      <c r="D7" s="39"/>
      <c r="E7" s="39"/>
      <c r="F7" s="39"/>
      <c r="G7" s="39"/>
      <c r="H7" s="39"/>
      <c r="I7" s="39"/>
      <c r="J7" s="39"/>
      <c r="K7" s="39"/>
    </row>
    <row r="8" spans="2:13" s="23" customFormat="1" ht="60" customHeight="1" x14ac:dyDescent="0.25">
      <c r="B8" s="4" t="s">
        <v>9</v>
      </c>
      <c r="C8" s="4" t="s">
        <v>0</v>
      </c>
      <c r="D8" s="4" t="s">
        <v>1</v>
      </c>
      <c r="E8" s="24" t="s">
        <v>19</v>
      </c>
      <c r="F8" s="4" t="s">
        <v>3</v>
      </c>
      <c r="G8" s="5" t="s">
        <v>10</v>
      </c>
      <c r="H8" s="5" t="s">
        <v>27</v>
      </c>
      <c r="I8" s="4" t="s">
        <v>28</v>
      </c>
      <c r="J8" s="4" t="s">
        <v>4</v>
      </c>
      <c r="K8" s="6" t="s">
        <v>5</v>
      </c>
    </row>
    <row r="9" spans="2:13" ht="409.2" customHeight="1" x14ac:dyDescent="0.25">
      <c r="B9" s="7">
        <v>1</v>
      </c>
      <c r="C9" s="8" t="s">
        <v>24</v>
      </c>
      <c r="D9" s="14" t="s">
        <v>32</v>
      </c>
      <c r="E9" s="17"/>
      <c r="F9" s="19" t="s">
        <v>41</v>
      </c>
      <c r="G9" s="19" t="s">
        <v>42</v>
      </c>
      <c r="H9" s="19" t="s">
        <v>43</v>
      </c>
      <c r="I9" s="35">
        <v>240</v>
      </c>
      <c r="J9" s="21">
        <v>160</v>
      </c>
      <c r="K9" s="10">
        <f>I9*J9</f>
        <v>38400</v>
      </c>
      <c r="M9" s="22"/>
    </row>
    <row r="10" spans="2:13" ht="264" customHeight="1" x14ac:dyDescent="0.25">
      <c r="B10" s="40" t="s">
        <v>26</v>
      </c>
      <c r="C10" s="41"/>
      <c r="D10" s="41"/>
      <c r="E10" s="41"/>
      <c r="F10" s="41"/>
      <c r="G10" s="41"/>
      <c r="H10" s="41"/>
      <c r="I10" s="41"/>
      <c r="J10" s="41"/>
      <c r="K10" s="36">
        <f>K9</f>
        <v>38400</v>
      </c>
      <c r="L10" s="26" t="s">
        <v>31</v>
      </c>
    </row>
    <row r="11" spans="2:13" ht="13.2" x14ac:dyDescent="0.25">
      <c r="B11" s="40" t="s">
        <v>30</v>
      </c>
      <c r="C11" s="40"/>
      <c r="D11" s="40"/>
      <c r="E11" s="40"/>
      <c r="F11" s="40"/>
      <c r="G11" s="40"/>
      <c r="H11" s="40"/>
      <c r="I11" s="40"/>
      <c r="J11" s="40"/>
      <c r="K11" s="31">
        <v>0</v>
      </c>
    </row>
    <row r="12" spans="2:13" ht="241.2" customHeight="1" x14ac:dyDescent="0.25"/>
    <row r="13" spans="2:13" ht="14.25" customHeight="1" x14ac:dyDescent="0.25"/>
    <row r="14" spans="2:13" ht="14.25" customHeight="1" x14ac:dyDescent="0.25"/>
    <row r="15" spans="2:13" ht="14.25" customHeight="1" x14ac:dyDescent="0.25"/>
    <row r="16" spans="2:13" ht="14.25" customHeight="1" x14ac:dyDescent="0.25"/>
    <row r="17" ht="14.25" customHeight="1" x14ac:dyDescent="0.25"/>
    <row r="18" ht="14.25" customHeight="1" x14ac:dyDescent="0.25"/>
    <row r="19" ht="144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</sheetData>
  <mergeCells count="3">
    <mergeCell ref="B10:J10"/>
    <mergeCell ref="B7:K7"/>
    <mergeCell ref="B11:J11"/>
  </mergeCells>
  <pageMargins left="0.31496062992125984" right="0.11811023622047245" top="0.19685039370078741" bottom="0.27559055118110237" header="0" footer="0"/>
  <pageSetup paperSize="8" scale="84" fitToHeight="0" orientation="landscape" r:id="rId1"/>
  <colBreaks count="1" manualBreakCount="1">
    <brk id="10" max="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OSA 1_Kontorimööbel</vt:lpstr>
      <vt:lpstr>Osa 2_Kontoritoolid</vt:lpstr>
      <vt:lpstr>'OSA 1_Kontorimööbel'!Print_Area</vt:lpstr>
      <vt:lpstr>'Osa 2_Kontoritoolid'!Print_Area</vt:lpstr>
    </vt:vector>
  </TitlesOfParts>
  <Company>SA TY Kliinikum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Aili Rassadina</dc:creator>
  <cp:lastModifiedBy>Kristjan Kuuse</cp:lastModifiedBy>
  <cp:lastPrinted>2025-04-07T06:03:52Z</cp:lastPrinted>
  <dcterms:created xsi:type="dcterms:W3CDTF">2025-03-07T06:25:09Z</dcterms:created>
  <dcterms:modified xsi:type="dcterms:W3CDTF">2025-12-22T20:42:32Z</dcterms:modified>
</cp:coreProperties>
</file>